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Revision="1"/>
  <bookViews>
    <workbookView xWindow="0" yWindow="0" windowWidth="21840" windowHeight="9075"/>
  </bookViews>
  <sheets>
    <sheet name="Forma Nr.1_20190101" sheetId="1" r:id="rId1"/>
    <sheet name="Lapas2" sheetId="2" r:id="rId2"/>
    <sheet name="Lapas3" sheetId="3" r:id="rId3"/>
  </sheets>
  <definedNames>
    <definedName name="Z_3864D61F_7036_41C4_9CB4_AE48EFE64DB1_.wvu.Rows" localSheetId="0" hidden="1">'Forma Nr.1_20190101'!$29:$30</definedName>
    <definedName name="Z_58909C3F_2BE8_4836_A759_7E4D75703FF7_.wvu.Rows" localSheetId="0" hidden="1">'Forma Nr.1_20190101'!$29:$30</definedName>
    <definedName name="Z_6ECDDC1B_AD1E_47CE_85A1_1F140E270AA0_.wvu.Rows" localSheetId="0" hidden="1">'Forma Nr.1_20190101'!$29:$30</definedName>
  </definedNames>
  <calcPr calcId="145621"/>
  <customWorkbookViews>
    <customWorkbookView name="rastine - Individuali peržiūra" guid="{3864D61F-7036-41C4-9CB4-AE48EFE64DB1}" mergeInterval="0" personalView="1" maximized="1" windowWidth="1916" windowHeight="881" activeSheetId="1" showFormulaBar="0"/>
    <customWorkbookView name="Rita Dasevičienė - Individuali peržiūra" guid="{07427C95-9B8A-4ED1-ABD4-4C5E1FB68348}" mergeInterval="0" personalView="1" maximized="1" windowWidth="1916" windowHeight="803" activeSheetId="1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user2 - Individuali peržiūra" guid="{58909C3F-2BE8-4836-A759-7E4D75703FF7}" mergeInterval="0" personalView="1" maximized="1" xWindow="-9" yWindow="-9" windowWidth="1938" windowHeight="1048" activeSheetId="1"/>
    <customWorkbookView name="alvyda - Individuali peržiūra" guid="{6ECDDC1B-AD1E-47CE-85A1-1F140E270AA0}" mergeInterval="0" personalView="1" maximized="1" windowWidth="1436" windowHeight="675" activeSheetId="1"/>
  </customWorkbookViews>
</workbook>
</file>

<file path=xl/calcChain.xml><?xml version="1.0" encoding="utf-8"?>
<calcChain xmlns="http://schemas.openxmlformats.org/spreadsheetml/2006/main">
  <c r="I33" i="1" l="1"/>
  <c r="H33" i="1"/>
  <c r="G33" i="1"/>
  <c r="F33" i="1"/>
  <c r="E33" i="1"/>
  <c r="D33" i="1"/>
  <c r="C33" i="1"/>
  <c r="B33" i="1"/>
  <c r="G36" i="1" l="1"/>
  <c r="I36" i="1" s="1"/>
  <c r="G35" i="1"/>
  <c r="I35" i="1" s="1"/>
</calcChain>
</file>

<file path=xl/sharedStrings.xml><?xml version="1.0" encoding="utf-8"?>
<sst xmlns="http://schemas.openxmlformats.org/spreadsheetml/2006/main" count="51" uniqueCount="49">
  <si>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</si>
  <si>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</si>
  <si>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</si>
  <si>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</si>
  <si>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</si>
  <si>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</si>
  <si>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</si>
  <si>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</si>
  <si>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</si>
  <si>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</si>
  <si>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</si>
  <si>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</si>
  <si>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</si>
  <si>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</si>
  <si>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</si>
  <si>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</si>
  <si>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</si>
  <si>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</si>
  <si>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</si>
  <si>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</si>
  <si>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</si>
  <si>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</si>
  <si>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</si>
  <si>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</si>
  <si>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</si>
  <si>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</si>
  <si>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</si>
  <si>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</si>
  <si>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</si>
  <si>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</si>
  <si>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</si>
  <si>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</si>
  <si>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</si>
  <si>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</si>
  <si>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</si>
  <si>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</si>
  <si>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</si>
  <si>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</si>
  <si>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ZARASŲ R. DUSETŲ KAZIMIERO BŪGOS GIMNAZIJA, 190204669, Vytauto 56, Dusetos</t>
  </si>
  <si>
    <t>Direktorius</t>
  </si>
  <si>
    <t>Gintautas Kuzma</t>
  </si>
  <si>
    <t>Vyr. buhalteris</t>
  </si>
  <si>
    <t>Alvyda Ciškauskienė</t>
  </si>
  <si>
    <t>1.1. Finansavimo šaltinis …1.4.1.1.1.          (31 lėšos)</t>
  </si>
  <si>
    <t xml:space="preserve">                                                                            (32 lėšos)</t>
  </si>
  <si>
    <t xml:space="preserve">                                                                            (33 lėšos)</t>
  </si>
  <si>
    <t>Spec. lėšos</t>
  </si>
  <si>
    <t>metinė</t>
  </si>
  <si>
    <t>2020 M.  GRUODŽIO   31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</si>
</sst>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  <font>
      <b/>
      <sz val="9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8"/>
      <color theme="1"/>
      <name val="Times New Roman"/>
      <family val="1"/>
      <charset val="186"/>
    </font>
    <font>
      <b/>
      <sz val="10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14" fontId="11" fillId="0" borderId="2" xfId="2" applyNumberFormat="1" applyFont="1" applyBorder="1" applyAlignment="1">
      <alignment horizontal="left" vertical="center" wrapText="1"/>
    </xf>
    <xf numFmtId="0" fontId="20" fillId="0" borderId="0" xfId="0" applyFont="1"/>
    <xf numFmtId="0" fontId="21" fillId="0" borderId="2" xfId="0" applyFont="1" applyBorder="1"/>
    <xf numFmtId="0" fontId="6" fillId="0" borderId="1" xfId="0" applyFont="1" applyBorder="1" applyAlignment="1">
      <alignment wrapText="1"/>
    </xf>
    <xf numFmtId="0" fontId="23" fillId="0" borderId="1" xfId="0" applyFont="1" applyBorder="1"/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39" Type="http://schemas.openxmlformats.org/officeDocument/2006/relationships/revisionLog" Target="revisionLog5.xml"/><Relationship Id="rId38" Type="http://schemas.openxmlformats.org/officeDocument/2006/relationships/revisionLog" Target="revisionLog4.xml"/><Relationship Id="rId37" Type="http://schemas.openxmlformats.org/officeDocument/2006/relationships/revisionLog" Target="revisionLog3.xml"/><Relationship Id="rId40" Type="http://schemas.openxmlformats.org/officeDocument/2006/relationships/revisionLog" Target="revisionLog6.xml"/><Relationship Id="rId36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F36B3A6-E16E-456D-95D4-3C02194C8D82}" diskRevisions="1" revisionId="122" version="2" protected="1">
  <header guid="{B7BFAF56-6106-40CB-8057-D99613AE74AC}" dateTime="2021-01-13T14:55:36" maxSheetId="4" userName="alvyda" r:id="rId36" minRId="93" maxRId="108">
    <sheetIdMap count="3">
      <sheetId val="1"/>
      <sheetId val="2"/>
      <sheetId val="3"/>
    </sheetIdMap>
  </header>
  <header guid="{25AF2AE0-5C9E-4CFA-8BD2-4E2FA0687203}" dateTime="2021-01-13T14:56:05" maxSheetId="4" userName="alvyda" r:id="rId37">
    <sheetIdMap count="3">
      <sheetId val="1"/>
      <sheetId val="2"/>
      <sheetId val="3"/>
    </sheetIdMap>
  </header>
  <header guid="{D91DE58B-A678-4C33-8848-1C0E349A965D}" dateTime="2021-01-15T09:16:12" maxSheetId="4" userName="alvyda" r:id="rId38" minRId="111">
    <sheetIdMap count="3">
      <sheetId val="1"/>
      <sheetId val="2"/>
      <sheetId val="3"/>
    </sheetIdMap>
  </header>
  <header guid="{E1A3B913-77E0-4A93-9C28-F9FC648C608E}" dateTime="2021-01-18T12:44:55" maxSheetId="4" userName="alvyda" r:id="rId39" minRId="113" maxRId="120">
    <sheetIdMap count="3">
      <sheetId val="1"/>
      <sheetId val="2"/>
      <sheetId val="3"/>
    </sheetIdMap>
  </header>
  <header guid="{1F36B3A6-E16E-456D-95D4-3C02194C8D82}" dateTime="2021-01-20T10:29:05" maxSheetId="4" userName="rastine" r:id="rId40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" sId="1">
    <oc r="D14" t="inlineStr">
      <is>
        <t>Ketvirtinė</t>
      </is>
    </oc>
    <nc r="D14" t="inlineStr">
      <is>
        <t>metinė</t>
      </is>
    </nc>
  </rcc>
  <rcc rId="94" sId="1" numFmtId="19">
    <nc r="C18">
      <v>44210</v>
    </nc>
  </rcc>
  <rcc rId="95" sId="1">
    <oc r="C34">
      <v>1157.08</v>
    </oc>
    <nc r="C34">
      <v>557.08000000000004</v>
    </nc>
  </rcc>
  <rcc rId="96" sId="1">
    <oc r="D34">
      <v>396.45</v>
    </oc>
    <nc r="D34">
      <v>484.61</v>
    </nc>
  </rcc>
  <rcc rId="97" sId="1">
    <oc r="G34">
      <v>8.18</v>
    </oc>
    <nc r="G34">
      <v>96.34</v>
    </nc>
  </rcc>
  <rcc rId="98" sId="1">
    <oc r="I34">
      <v>8.18</v>
    </oc>
    <nc r="I34">
      <v>96.34</v>
    </nc>
  </rcc>
  <rcc rId="99" sId="1">
    <oc r="C35">
      <v>4738.01</v>
    </oc>
    <nc r="C35">
      <v>2638.01</v>
    </nc>
  </rcc>
  <rcc rId="100" sId="1">
    <oc r="D35">
      <v>1854.59</v>
    </oc>
    <nc r="D35">
      <v>2597.38</v>
    </nc>
  </rcc>
  <rcc rId="101" sId="1">
    <oc r="E35">
      <v>2442.02</v>
    </oc>
    <nc r="E35">
      <v>2672.89</v>
    </nc>
  </rcc>
  <rcc rId="102" sId="1">
    <oc r="F35">
      <v>2442.02</v>
    </oc>
    <nc r="F35">
      <v>2672.89</v>
    </nc>
  </rcc>
  <rcc rId="103" sId="1">
    <oc r="C36">
      <v>8669.3799999999992</v>
    </oc>
    <nc r="C36">
      <v>5069.38</v>
    </nc>
  </rcc>
  <rcc rId="104" sId="1">
    <oc r="D36">
      <v>3340.76</v>
    </oc>
    <nc r="D36">
      <v>5062.3599999999997</v>
    </nc>
  </rcc>
  <rcc rId="105" sId="1">
    <oc r="E36">
      <v>2333.7199999999998</v>
    </oc>
    <nc r="E36">
      <v>8829.92</v>
    </nc>
  </rcc>
  <rcc rId="106" sId="1">
    <oc r="F36">
      <v>2333.36</v>
    </oc>
    <nc r="F36">
      <v>8829.92</v>
    </nc>
  </rcc>
  <rcc rId="107" sId="1">
    <oc r="H36">
      <v>0.36</v>
    </oc>
    <nc r="H36">
      <v>0</v>
    </nc>
  </rcc>
  <rcc rId="108" sId="1">
    <oc r="A13" t="inlineStr">
      <is>
        <t>2020 M.  RUGSĖJO  30 D.</t>
      </is>
    </oc>
    <nc r="A13" t="inlineStr">
      <is>
        <t>2020 M.  GRUODŽIO   31 D.</t>
      </is>
    </nc>
  </rcc>
  <rfmt sheetId="1" sqref="A7:I7" start="0" length="2147483647">
    <dxf>
      <font>
        <b/>
      </font>
    </dxf>
  </rfmt>
  <rcv guid="{6ECDDC1B-AD1E-47CE-85A1-1F140E270AA0}" action="delete"/>
  <rdn rId="0" localSheetId="1" customView="1" name="Z_6ECDDC1B_AD1E_47CE_85A1_1F140E270AA0_.wvu.Rows" hidden="1" oldHidden="1">
    <formula>'Forma Nr.1_20190101'!$29:$30</formula>
    <oldFormula>'Forma Nr.1_20190101'!$29:$30</oldFormula>
  </rdn>
  <rcv guid="{6ECDDC1B-AD1E-47CE-85A1-1F140E270AA0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ECDDC1B-AD1E-47CE-85A1-1F140E270AA0}" action="delete"/>
  <rdn rId="0" localSheetId="1" customView="1" name="Z_6ECDDC1B_AD1E_47CE_85A1_1F140E270AA0_.wvu.Rows" hidden="1" oldHidden="1">
    <formula>'Forma Nr.1_20190101'!$29:$30</formula>
    <oldFormula>'Forma Nr.1_20190101'!$29:$30</oldFormula>
  </rdn>
  <rcv guid="{6ECDDC1B-AD1E-47CE-85A1-1F140E270AA0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" sId="1" numFmtId="19">
    <oc r="C18">
      <v>44210</v>
    </oc>
    <nc r="C18"/>
  </rcc>
  <rcv guid="{6ECDDC1B-AD1E-47CE-85A1-1F140E270AA0}" action="delete"/>
  <rdn rId="0" localSheetId="1" customView="1" name="Z_6ECDDC1B_AD1E_47CE_85A1_1F140E270AA0_.wvu.Rows" hidden="1" oldHidden="1">
    <formula>'Forma Nr.1_20190101'!$29:$30</formula>
    <oldFormula>'Forma Nr.1_20190101'!$29:$30</oldFormula>
  </rdn>
  <rcv guid="{6ECDDC1B-AD1E-47CE-85A1-1F140E270AA0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" sId="1">
    <nc r="B33">
      <f>SUM(B34+B35+B36)</f>
    </nc>
  </rcc>
  <rcc rId="114" sId="1">
    <nc r="C33">
      <f>SUM(C34+C35+C36)</f>
    </nc>
  </rcc>
  <rcc rId="115" sId="1">
    <nc r="D33">
      <f>SUM(D34+D35+D36)</f>
    </nc>
  </rcc>
  <rcc rId="116" sId="1">
    <nc r="E33">
      <f>SUM(E34+E35+E36)</f>
    </nc>
  </rcc>
  <rcc rId="117" sId="1">
    <nc r="F33">
      <f>SUM(F34+F35+F36)</f>
    </nc>
  </rcc>
  <rcc rId="118" sId="1">
    <nc r="G33">
      <f>SUM(G34+G35+G36)</f>
    </nc>
  </rcc>
  <rcc rId="119" sId="1">
    <nc r="H33">
      <f>SUM(H34+H35+H36)</f>
    </nc>
  </rcc>
  <rcc rId="120" sId="1">
    <nc r="I33">
      <f>SUM(I34+I35+I36)</f>
    </nc>
  </rcc>
  <rfmt sheetId="1" sqref="B33:I33" start="0" length="2147483647">
    <dxf>
      <font>
        <b/>
      </font>
    </dxf>
  </rfmt>
  <rcv guid="{6ECDDC1B-AD1E-47CE-85A1-1F140E270AA0}" action="delete"/>
  <rdn rId="0" localSheetId="1" customView="1" name="Z_6ECDDC1B_AD1E_47CE_85A1_1F140E270AA0_.wvu.Rows" hidden="1" oldHidden="1">
    <formula>'Forma Nr.1_20190101'!$29:$30</formula>
    <oldFormula>'Forma Nr.1_20190101'!$29:$30</oldFormula>
  </rdn>
  <rcv guid="{6ECDDC1B-AD1E-47CE-85A1-1F140E270AA0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3864D61F_7036_41C4_9CB4_AE48EFE64DB1_.wvu.Rows" hidden="1" oldHidden="1">
    <formula>'Forma Nr.1_20190101'!$29:$30</formula>
  </rdn>
  <rcv guid="{3864D61F-7036-41C4-9CB4-AE48EFE64DB1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tabSelected="1" topLeftCell="A4" workbookViewId="0">
      <selection activeCell="F48" sqref="F48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22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37</v>
      </c>
      <c r="I5" s="1"/>
      <c r="L5" s="1"/>
    </row>
    <row r="6" spans="1:12" ht="13.5" customHeight="1">
      <c r="H6" s="11"/>
      <c r="I6" s="1"/>
      <c r="L6" s="1"/>
    </row>
    <row r="7" spans="1:12">
      <c r="A7" s="42" t="s">
        <v>38</v>
      </c>
      <c r="B7" s="42"/>
      <c r="C7" s="42"/>
      <c r="D7" s="42"/>
      <c r="E7" s="42"/>
      <c r="F7" s="42"/>
      <c r="G7" s="42"/>
      <c r="H7" s="42"/>
      <c r="I7" s="42"/>
    </row>
    <row r="8" spans="1:12" ht="15" customHeight="1">
      <c r="A8" s="41" t="s">
        <v>3</v>
      </c>
      <c r="B8" s="41"/>
      <c r="C8" s="41"/>
      <c r="D8" s="41"/>
      <c r="E8" s="41"/>
      <c r="F8" s="41"/>
      <c r="G8" s="41"/>
      <c r="H8" s="41"/>
      <c r="I8" s="41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43" t="s">
        <v>7</v>
      </c>
      <c r="B10" s="43"/>
      <c r="C10" s="43"/>
      <c r="D10" s="43"/>
      <c r="E10" s="43"/>
      <c r="F10" s="43"/>
      <c r="G10" s="43"/>
      <c r="H10" s="43"/>
      <c r="I10" s="43"/>
    </row>
    <row r="11" spans="1:12" ht="15.75">
      <c r="A11" s="43" t="s">
        <v>8</v>
      </c>
      <c r="B11" s="43"/>
      <c r="C11" s="43"/>
      <c r="D11" s="43"/>
      <c r="E11" s="43"/>
      <c r="F11" s="43"/>
      <c r="G11" s="43"/>
      <c r="H11" s="43"/>
      <c r="I11" s="43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6" t="s">
        <v>48</v>
      </c>
      <c r="B13" s="46"/>
      <c r="C13" s="46"/>
      <c r="D13" s="46"/>
      <c r="E13" s="46"/>
      <c r="F13" s="46"/>
      <c r="G13" s="46"/>
      <c r="H13" s="46"/>
      <c r="I13" s="46"/>
    </row>
    <row r="14" spans="1:12">
      <c r="C14" s="14"/>
      <c r="D14" s="14" t="s">
        <v>47</v>
      </c>
    </row>
    <row r="15" spans="1:12">
      <c r="A15" s="44" t="s">
        <v>25</v>
      </c>
      <c r="B15" s="44"/>
      <c r="C15" s="44"/>
      <c r="D15" s="44"/>
      <c r="E15" s="44"/>
      <c r="F15" s="44"/>
      <c r="G15" s="44"/>
      <c r="H15" s="44"/>
      <c r="I15" s="44"/>
    </row>
    <row r="16" spans="1:12" ht="15.75">
      <c r="A16" s="45" t="s">
        <v>4</v>
      </c>
      <c r="B16" s="45"/>
      <c r="C16" s="45"/>
      <c r="D16" s="45"/>
      <c r="E16" s="45"/>
      <c r="F16" s="45"/>
      <c r="G16" s="45"/>
      <c r="H16" s="45"/>
      <c r="I16" s="45"/>
    </row>
    <row r="18" spans="1:11">
      <c r="C18" s="33"/>
      <c r="D18" s="17" t="s">
        <v>5</v>
      </c>
      <c r="E18" s="15"/>
    </row>
    <row r="19" spans="1:11">
      <c r="C19" s="16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7"/>
      <c r="G22" s="1"/>
      <c r="H22" s="1"/>
      <c r="I22" s="1" t="s">
        <v>9</v>
      </c>
    </row>
    <row r="23" spans="1:11">
      <c r="D23" s="1"/>
      <c r="E23" s="34" t="s">
        <v>46</v>
      </c>
      <c r="F23" s="1"/>
      <c r="G23" s="1" t="s">
        <v>10</v>
      </c>
      <c r="H23" s="1"/>
      <c r="I23" s="4"/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4" t="s">
        <v>12</v>
      </c>
      <c r="I25" s="4">
        <v>190204669</v>
      </c>
    </row>
    <row r="26" spans="1:11">
      <c r="A26" s="28"/>
      <c r="B26" s="28"/>
      <c r="C26" s="28"/>
      <c r="D26" s="26"/>
      <c r="E26" s="26"/>
      <c r="F26" s="26"/>
      <c r="G26" s="25"/>
      <c r="H26" s="26"/>
      <c r="I26" s="26"/>
    </row>
    <row r="27" spans="1:11">
      <c r="A27" s="40"/>
      <c r="B27" s="40"/>
      <c r="C27" s="40"/>
      <c r="D27" s="40"/>
      <c r="E27" s="40"/>
      <c r="F27" s="40"/>
      <c r="G27" s="40"/>
      <c r="H27" s="40"/>
      <c r="I27" s="40"/>
    </row>
    <row r="28" spans="1:11" ht="2.25" customHeight="1">
      <c r="A28" s="22"/>
      <c r="B28" s="22"/>
      <c r="C28" s="22"/>
      <c r="D28" s="22"/>
      <c r="E28" s="22"/>
      <c r="F28" s="22"/>
      <c r="G28" s="22"/>
      <c r="H28" s="22"/>
      <c r="I28" s="22"/>
    </row>
    <row r="29" spans="1:11" hidden="1"/>
    <row r="30" spans="1:11" hidden="1">
      <c r="I30" s="23" t="s">
        <v>23</v>
      </c>
    </row>
    <row r="31" spans="1:11" ht="99" customHeight="1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20" t="s">
        <v>21</v>
      </c>
      <c r="H31" s="9" t="s">
        <v>16</v>
      </c>
      <c r="I31" s="20" t="s">
        <v>24</v>
      </c>
      <c r="J31" s="1"/>
      <c r="K31" s="1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" t="s">
        <v>17</v>
      </c>
      <c r="B33" s="37">
        <f t="shared" ref="B33:I33" si="0">SUM(B34+B35+B36)</f>
        <v>5435.53</v>
      </c>
      <c r="C33" s="37">
        <f t="shared" si="0"/>
        <v>8264.4700000000012</v>
      </c>
      <c r="D33" s="37">
        <f t="shared" si="0"/>
        <v>8144.35</v>
      </c>
      <c r="E33" s="37">
        <f t="shared" si="0"/>
        <v>11934</v>
      </c>
      <c r="F33" s="37">
        <f t="shared" si="0"/>
        <v>11934</v>
      </c>
      <c r="G33" s="37">
        <f t="shared" si="0"/>
        <v>1645.8799999999997</v>
      </c>
      <c r="H33" s="37">
        <f t="shared" si="0"/>
        <v>0</v>
      </c>
      <c r="I33" s="37">
        <f t="shared" si="0"/>
        <v>1645.8799999999997</v>
      </c>
    </row>
    <row r="34" spans="1:9">
      <c r="A34" s="36" t="s">
        <v>43</v>
      </c>
      <c r="B34" s="3">
        <v>42.92</v>
      </c>
      <c r="C34" s="3">
        <v>557.08000000000004</v>
      </c>
      <c r="D34" s="3">
        <v>484.61</v>
      </c>
      <c r="E34" s="3">
        <v>431.19</v>
      </c>
      <c r="F34" s="3">
        <v>431.19</v>
      </c>
      <c r="G34" s="3">
        <v>96.34</v>
      </c>
      <c r="H34" s="3">
        <v>0</v>
      </c>
      <c r="I34" s="3">
        <v>96.34</v>
      </c>
    </row>
    <row r="35" spans="1:9">
      <c r="A35" s="36" t="s">
        <v>44</v>
      </c>
      <c r="B35" s="3">
        <v>761.99</v>
      </c>
      <c r="C35" s="3">
        <v>2638.01</v>
      </c>
      <c r="D35" s="3">
        <v>2597.38</v>
      </c>
      <c r="E35" s="3">
        <v>2672.89</v>
      </c>
      <c r="F35" s="3">
        <v>2672.89</v>
      </c>
      <c r="G35" s="3">
        <f>B35+D35-E35</f>
        <v>686.48</v>
      </c>
      <c r="H35" s="3">
        <v>0</v>
      </c>
      <c r="I35" s="3">
        <f>G35+H35</f>
        <v>686.48</v>
      </c>
    </row>
    <row r="36" spans="1:9">
      <c r="A36" s="36" t="s">
        <v>45</v>
      </c>
      <c r="B36" s="3">
        <v>4630.62</v>
      </c>
      <c r="C36" s="3">
        <v>5069.38</v>
      </c>
      <c r="D36" s="3">
        <v>5062.3599999999997</v>
      </c>
      <c r="E36" s="3">
        <v>8829.92</v>
      </c>
      <c r="F36" s="3">
        <v>8829.92</v>
      </c>
      <c r="G36" s="3">
        <f>B36+D36-E36</f>
        <v>863.05999999999949</v>
      </c>
      <c r="H36" s="3">
        <v>0</v>
      </c>
      <c r="I36" s="3">
        <f>G36+H36</f>
        <v>863.05999999999949</v>
      </c>
    </row>
    <row r="37" spans="1:9" ht="39" customHeight="1">
      <c r="A37" s="18" t="s">
        <v>27</v>
      </c>
      <c r="B37" s="3"/>
      <c r="C37" s="3"/>
      <c r="D37" s="3"/>
      <c r="E37" s="3"/>
      <c r="F37" s="3"/>
      <c r="G37" s="3"/>
      <c r="H37" s="3"/>
      <c r="I37" s="3"/>
    </row>
    <row r="38" spans="1:9">
      <c r="A38" s="7" t="s">
        <v>28</v>
      </c>
      <c r="B38" s="3"/>
      <c r="C38" s="3"/>
      <c r="D38" s="3"/>
      <c r="E38" s="3"/>
      <c r="F38" s="3"/>
      <c r="G38" s="3"/>
      <c r="H38" s="3"/>
      <c r="I38" s="3"/>
    </row>
    <row r="39" spans="1:9">
      <c r="A39" s="7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29" t="s">
        <v>33</v>
      </c>
      <c r="B41" s="30"/>
      <c r="C41" s="30"/>
      <c r="D41" s="30"/>
      <c r="E41" s="30"/>
      <c r="F41" s="30"/>
      <c r="G41" s="30"/>
      <c r="H41" s="30"/>
      <c r="I41" s="30"/>
    </row>
    <row r="42" spans="1:9">
      <c r="A42" s="29" t="s">
        <v>35</v>
      </c>
      <c r="B42" s="30"/>
      <c r="C42" s="30"/>
      <c r="D42" s="30"/>
      <c r="E42" s="30"/>
      <c r="F42" s="30"/>
      <c r="G42" s="30"/>
      <c r="H42" s="30"/>
      <c r="I42" s="30"/>
    </row>
    <row r="43" spans="1:9">
      <c r="A43" s="38" t="s">
        <v>32</v>
      </c>
      <c r="B43" s="39"/>
      <c r="C43" s="39"/>
      <c r="D43" s="39"/>
      <c r="E43" s="39"/>
      <c r="F43" s="39"/>
      <c r="G43" s="39"/>
      <c r="H43" s="39"/>
      <c r="I43" s="39"/>
    </row>
    <row r="44" spans="1:9" ht="14.25" customHeight="1">
      <c r="A44" s="35" t="s">
        <v>39</v>
      </c>
      <c r="D44" s="5"/>
      <c r="H44" s="5" t="s">
        <v>40</v>
      </c>
    </row>
    <row r="45" spans="1:9">
      <c r="A45" s="1" t="s">
        <v>18</v>
      </c>
      <c r="B45" s="1"/>
      <c r="C45" s="1"/>
      <c r="D45" s="10" t="s">
        <v>19</v>
      </c>
      <c r="E45" s="1"/>
      <c r="F45" s="1"/>
      <c r="G45" s="1"/>
      <c r="H45" s="1" t="s">
        <v>20</v>
      </c>
      <c r="I45" s="1"/>
    </row>
    <row r="46" spans="1:9">
      <c r="A46" s="1"/>
      <c r="B46" s="1"/>
      <c r="C46" s="1"/>
      <c r="D46" s="22"/>
      <c r="E46" s="1"/>
      <c r="F46" s="1"/>
      <c r="G46" s="1"/>
      <c r="H46" s="1"/>
      <c r="I46" s="1"/>
    </row>
    <row r="47" spans="1:9">
      <c r="A47" s="6" t="s">
        <v>41</v>
      </c>
      <c r="B47" s="6"/>
      <c r="C47" s="1"/>
      <c r="D47" s="21"/>
      <c r="E47" s="1"/>
      <c r="F47" s="1"/>
      <c r="G47" s="1"/>
      <c r="H47" s="6" t="s">
        <v>42</v>
      </c>
      <c r="I47" s="1"/>
    </row>
    <row r="48" spans="1:9">
      <c r="A48" s="31" t="s">
        <v>36</v>
      </c>
      <c r="B48" s="31"/>
      <c r="C48" s="32"/>
      <c r="D48" s="10" t="s">
        <v>19</v>
      </c>
      <c r="E48" s="1"/>
      <c r="F48" s="1"/>
      <c r="G48" s="1"/>
      <c r="H48" s="1" t="s">
        <v>20</v>
      </c>
      <c r="I48" s="1"/>
    </row>
  </sheetData>
  <customSheetViews>
    <customSheetView guid="{3864D61F-7036-41C4-9CB4-AE48EFE64DB1}" fitToPage="1" hiddenRows="1" topLeftCell="A4">
      <selection activeCell="F48" sqref="F48"/>
      <pageMargins left="0.7" right="0.7" top="0.75" bottom="0.75" header="0.3" footer="0.3"/>
      <pageSetup paperSize="9" scale="64" orientation="landscape" r:id="rId1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2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3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4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5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6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7"/>
    </customSheetView>
    <customSheetView guid="{58909C3F-2BE8-4836-A759-7E4D75703FF7}" fitToPage="1" hiddenRows="1" topLeftCell="A4">
      <selection activeCell="C18" sqref="C18"/>
      <pageMargins left="0.7" right="0.7" top="0.75" bottom="0.75" header="0.3" footer="0.3"/>
      <pageSetup paperSize="9" scale="10" orientation="landscape" r:id="rId8"/>
    </customSheetView>
    <customSheetView guid="{6ECDDC1B-AD1E-47CE-85A1-1F140E270AA0}" showPageBreaks="1" fitToPage="1" hiddenRows="1" topLeftCell="A25">
      <selection activeCell="F48" sqref="F48"/>
      <pageMargins left="0.7" right="0.7" top="0.75" bottom="0.75" header="0.3" footer="0.3"/>
      <pageSetup paperSize="9" scale="64" orientation="landscape" r:id="rId9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64" orientation="landscape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3864D61F-7036-41C4-9CB4-AE48EFE64DB1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8909C3F-2BE8-4836-A759-7E4D75703FF7}">
      <pageMargins left="0.7" right="0.7" top="0.75" bottom="0.75" header="0.3" footer="0.3"/>
    </customSheetView>
    <customSheetView guid="{6ECDDC1B-AD1E-47CE-85A1-1F140E270AA0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3864D61F-7036-41C4-9CB4-AE48EFE64DB1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8909C3F-2BE8-4836-A759-7E4D75703FF7}">
      <pageMargins left="0.7" right="0.7" top="0.75" bottom="0.75" header="0.3" footer="0.3"/>
    </customSheetView>
    <customSheetView guid="{6ECDDC1B-AD1E-47CE-85A1-1F140E270AA0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rastine</cp:lastModifiedBy>
  <cp:lastPrinted>2020-10-12T07:32:07Z</cp:lastPrinted>
  <dcterms:created xsi:type="dcterms:W3CDTF">2018-11-13T06:22:20Z</dcterms:created>
  <dcterms:modified xsi:type="dcterms:W3CDTF">2021-01-20T08:29:05Z</dcterms:modified>
</cp:coreProperties>
</file>